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vgplus.sharepoint.com/sites/FRIE/Documenti condivisi/RIUNIONI/TORTE E STATISTICHE/2023/"/>
    </mc:Choice>
  </mc:AlternateContent>
  <xr:revisionPtr revIDLastSave="8" documentId="8_{A4BA059D-4114-4517-8FE7-09E655E8FED0}" xr6:coauthVersionLast="47" xr6:coauthVersionMax="47" xr10:uidLastSave="{D586A7CF-1B31-445B-9576-8FE4CADE0D83}"/>
  <bookViews>
    <workbookView xWindow="-120" yWindow="-120" windowWidth="29040" windowHeight="15720" xr2:uid="{2B4DB174-8799-43EA-9098-B0B54BB0F63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G12" i="2"/>
  <c r="C12" i="2"/>
  <c r="M12" i="2"/>
  <c r="I12" i="2"/>
  <c r="E12" i="2"/>
  <c r="D11" i="2" s="1"/>
  <c r="L6" i="2" l="1"/>
  <c r="L9" i="2"/>
  <c r="L8" i="2"/>
  <c r="H8" i="2"/>
  <c r="H7" i="2"/>
  <c r="D10" i="2"/>
  <c r="D6" i="2"/>
  <c r="H9" i="2"/>
  <c r="L7" i="2"/>
  <c r="D7" i="2"/>
  <c r="D8" i="2"/>
  <c r="D9" i="2"/>
  <c r="H6" i="2"/>
  <c r="D12" i="2" l="1"/>
</calcChain>
</file>

<file path=xl/sharedStrings.xml><?xml version="1.0" encoding="utf-8"?>
<sst xmlns="http://schemas.openxmlformats.org/spreadsheetml/2006/main" count="39" uniqueCount="27">
  <si>
    <t>ISTITUTI (1)</t>
  </si>
  <si>
    <t>PROVINCE (2)</t>
  </si>
  <si>
    <t>LEGGI (3)</t>
  </si>
  <si>
    <t xml:space="preserve">ISTITUTI </t>
  </si>
  <si>
    <t>N.</t>
  </si>
  <si>
    <t>%</t>
  </si>
  <si>
    <t>Importi</t>
  </si>
  <si>
    <t xml:space="preserve">PROVINCIA </t>
  </si>
  <si>
    <t>CONVENZIONATI</t>
  </si>
  <si>
    <t>Mutui</t>
  </si>
  <si>
    <t>INVESTIMENTO</t>
  </si>
  <si>
    <t>CassaCentrale</t>
  </si>
  <si>
    <t>PN</t>
  </si>
  <si>
    <t>CiviBank</t>
  </si>
  <si>
    <t>UD</t>
  </si>
  <si>
    <t xml:space="preserve">Intesa SanPaolo </t>
  </si>
  <si>
    <t>GO</t>
  </si>
  <si>
    <t>ICCREA</t>
  </si>
  <si>
    <t>TS</t>
  </si>
  <si>
    <t>Unicredit</t>
  </si>
  <si>
    <t>TOTALE</t>
  </si>
  <si>
    <t>Investimento</t>
  </si>
  <si>
    <t xml:space="preserve">Liquidità </t>
  </si>
  <si>
    <t>Credit Agricole</t>
  </si>
  <si>
    <t>PRODOTTO</t>
  </si>
  <si>
    <t>Consolido</t>
  </si>
  <si>
    <t>Capitalizzazione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</si>
</sst>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3" fontId="3" fillId="0" borderId="0" xfId="1" applyNumberFormat="1" applyFont="1"/>
    <xf numFmtId="3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3" fontId="3" fillId="0" borderId="3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165" fontId="1" fillId="0" borderId="0" xfId="1" applyNumberFormat="1"/>
    <xf numFmtId="165" fontId="5" fillId="0" borderId="4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4" fontId="0" fillId="0" borderId="0" xfId="0" applyNumberFormat="1"/>
    <xf numFmtId="3" fontId="4" fillId="0" borderId="1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</cellXfs>
  <cellStyles count="3">
    <cellStyle name="Migliaia [0] 2" xfId="2" xr:uid="{67DE7D75-E0EE-4880-8351-12A4DA993588}"/>
    <cellStyle name="Normale" xfId="0" builtinId="0"/>
    <cellStyle name="Normale 2" xfId="1" xr:uid="{67FB8D55-4B1E-4081-8E48-B26DFCE22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cap="none" baseline="0"/>
              <a:t>Concessioni per Istituti</a:t>
            </a:r>
          </a:p>
        </c:rich>
      </c:tx>
      <c:layout>
        <c:manualLayout>
          <c:xMode val="edge"/>
          <c:yMode val="edge"/>
          <c:x val="0.22187164657515157"/>
          <c:y val="4.178405890917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148909483659675E-2"/>
          <c:y val="0.25989132527877473"/>
          <c:w val="0.77765498339256278"/>
          <c:h val="0.63602104426928086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4B9-4438-95FB-CB0A30DA23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84B9-4438-95FB-CB0A30DA23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4B9-4438-95FB-CB0A30DA23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84B9-4438-95FB-CB0A30DA23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4B9-4438-95FB-CB0A30DA23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4B9-4438-95FB-CB0A30DA2303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-0.16873762627329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6507936507938"/>
                      <c:h val="0.17874803083025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4B9-4438-95FB-CB0A30DA2303}"/>
                </c:ext>
              </c:extLst>
            </c:dLbl>
            <c:dLbl>
              <c:idx val="1"/>
              <c:layout>
                <c:manualLayout>
                  <c:x val="4.7619047619047679E-2"/>
                  <c:y val="1.55639551895729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B9-4438-95FB-CB0A30DA2303}"/>
                </c:ext>
              </c:extLst>
            </c:dLbl>
            <c:dLbl>
              <c:idx val="2"/>
              <c:layout>
                <c:manualLayout>
                  <c:x val="2.2924634420697414E-2"/>
                  <c:y val="2.64560721717603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9-4438-95FB-CB0A30DA2303}"/>
                </c:ext>
              </c:extLst>
            </c:dLbl>
            <c:dLbl>
              <c:idx val="3"/>
              <c:layout>
                <c:manualLayout>
                  <c:x val="4.1269841269841255E-2"/>
                  <c:y val="-5.11639049932120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9-4438-95FB-CB0A30DA2303}"/>
                </c:ext>
              </c:extLst>
            </c:dLbl>
            <c:dLbl>
              <c:idx val="4"/>
              <c:layout>
                <c:manualLayout>
                  <c:x val="0.20353982300884957"/>
                  <c:y val="0.73096433715454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9-4438-95FB-CB0A30DA2303}"/>
                </c:ext>
              </c:extLst>
            </c:dLbl>
            <c:dLbl>
              <c:idx val="5"/>
              <c:layout>
                <c:manualLayout>
                  <c:x val="2.1576052993375828E-2"/>
                  <c:y val="-1.11662236457543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9-4438-95FB-CB0A30DA230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Foglio2!$B$6:$B$11</c:f>
              <c:strCache>
                <c:ptCount val="6"/>
                <c:pt idx="0">
                  <c:v>CassaCentrale</c:v>
                </c:pt>
                <c:pt idx="1">
                  <c:v>CiviBank</c:v>
                </c:pt>
                <c:pt idx="2">
                  <c:v>Intesa SanPaolo </c:v>
                </c:pt>
                <c:pt idx="3">
                  <c:v>ICCREA</c:v>
                </c:pt>
                <c:pt idx="4">
                  <c:v>Unicredit</c:v>
                </c:pt>
                <c:pt idx="5">
                  <c:v>Credit Agricole</c:v>
                </c:pt>
              </c:strCache>
            </c:strRef>
          </c:cat>
          <c:val>
            <c:numRef>
              <c:f>Foglio2!$E$6:$E$11</c:f>
              <c:numCache>
                <c:formatCode>#,##0.00</c:formatCode>
                <c:ptCount val="6"/>
                <c:pt idx="0">
                  <c:v>69730900</c:v>
                </c:pt>
                <c:pt idx="1">
                  <c:v>21625600</c:v>
                </c:pt>
                <c:pt idx="2">
                  <c:v>14810000</c:v>
                </c:pt>
                <c:pt idx="3">
                  <c:v>41428744</c:v>
                </c:pt>
                <c:pt idx="4">
                  <c:v>0</c:v>
                </c:pt>
                <c:pt idx="5">
                  <c:v>2076000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438-95FB-CB0A30DA230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it-IT" sz="1600" b="1" i="0" u="none" strike="noStrike" kern="1200" cap="all" baseline="0">
                <a:solidFill>
                  <a:srgbClr val="44546A"/>
                </a:solidFill>
                <a:latin typeface="+mn-lt"/>
                <a:ea typeface="+mn-ea"/>
                <a:cs typeface="+mn-cs"/>
              </a:defRPr>
            </a:pPr>
            <a:r>
              <a:rPr lang="it-IT" sz="1600" b="1" i="0" u="none" strike="noStrike" kern="1200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c</a:t>
            </a:r>
            <a:r>
              <a:rPr lang="it-IT" sz="1600" b="1" i="0" u="none" strike="noStrike" kern="1200" cap="none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oncessioni per provincia</a:t>
            </a:r>
            <a:endParaRPr lang="it-IT" sz="1600" b="1" i="0" u="none" strike="noStrike" kern="1200" baseline="0">
              <a:solidFill>
                <a:srgbClr val="44546A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it-IT" sz="1600" b="1" i="0" u="none" strike="noStrike" kern="1200" cap="all" baseline="0">
              <a:solidFill>
                <a:srgbClr val="44546A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876-4D7B-9FBF-4E5F5C2225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876-4D7B-9FBF-4E5F5C2225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876-4D7B-9FBF-4E5F5C2225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876-4D7B-9FBF-4E5F5C22255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76-4D7B-9FBF-4E5F5C22255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876-4D7B-9FBF-4E5F5C22255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876-4D7B-9FBF-4E5F5C22255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876-4D7B-9FBF-4E5F5C22255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Foglio2!$F$6:$F$9</c:f>
              <c:strCache>
                <c:ptCount val="4"/>
                <c:pt idx="0">
                  <c:v>PN</c:v>
                </c:pt>
                <c:pt idx="1">
                  <c:v>UD</c:v>
                </c:pt>
                <c:pt idx="2">
                  <c:v>GO</c:v>
                </c:pt>
                <c:pt idx="3">
                  <c:v>TS</c:v>
                </c:pt>
              </c:strCache>
            </c:strRef>
          </c:cat>
          <c:val>
            <c:numRef>
              <c:f>Foglio2!$I$6:$I$9</c:f>
              <c:numCache>
                <c:formatCode>#,##0.00</c:formatCode>
                <c:ptCount val="4"/>
                <c:pt idx="0">
                  <c:v>49795250</c:v>
                </c:pt>
                <c:pt idx="1">
                  <c:v>83682524</c:v>
                </c:pt>
                <c:pt idx="2">
                  <c:v>9001470</c:v>
                </c:pt>
                <c:pt idx="3">
                  <c:v>7192000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6-4D7B-9FBF-4E5F5C2225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Concessioni per prodotto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594-4A19-ABE5-3FA7293F57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594-4A19-ABE5-3FA7293F57D7}"/>
              </c:ext>
            </c:extLst>
          </c:dPt>
          <c:dLbls>
            <c:dLbl>
              <c:idx val="0"/>
              <c:layout>
                <c:manualLayout>
                  <c:x val="0"/>
                  <c:y val="0.207274506585296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13012928191653"/>
                      <c:h val="0.109257581259672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594-4A19-ABE5-3FA7293F57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594-4A19-ABE5-3FA7293F57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Foglio2!$J$6:$J$7</c:f>
              <c:strCache>
                <c:ptCount val="2"/>
                <c:pt idx="0">
                  <c:v>Investimento</c:v>
                </c:pt>
                <c:pt idx="1">
                  <c:v>Liquidità </c:v>
                </c:pt>
              </c:strCache>
            </c:strRef>
          </c:cat>
          <c:val>
            <c:numRef>
              <c:f>Foglio2!$M$6:$M$7</c:f>
              <c:numCache>
                <c:formatCode>#,##0.00</c:formatCode>
                <c:ptCount val="2"/>
                <c:pt idx="0">
                  <c:v>83217244</c:v>
                </c:pt>
                <c:pt idx="1">
                  <c:v>64834000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4-4A19-ABE5-3FA7293F57D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23811</xdr:rowOff>
    </xdr:from>
    <xdr:to>
      <xdr:col>4</xdr:col>
      <xdr:colOff>790575</xdr:colOff>
      <xdr:row>30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5304DFB-4B83-0313-B5FD-4DC42DBDE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</xdr:colOff>
      <xdr:row>13</xdr:row>
      <xdr:rowOff>52387</xdr:rowOff>
    </xdr:from>
    <xdr:to>
      <xdr:col>9</xdr:col>
      <xdr:colOff>352425</xdr:colOff>
      <xdr:row>30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FD3B17-F542-CA6E-D5EF-8812A7CB4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404812</xdr:colOff>
      <xdr:row>13</xdr:row>
      <xdr:rowOff>33336</xdr:rowOff>
    </xdr:from>
    <xdr:to>
      <xdr:col>14</xdr:col>
      <xdr:colOff>95250</xdr:colOff>
      <xdr:row>29</xdr:row>
      <xdr:rowOff>171449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1F8D1EB-F290-6D14-D24B-9CD355603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326F-D98F-4190-B936-D055CCC6C92D}">
  <dimension ref="B2:O34"/>
  <sheetViews>
    <sheetView tabSelected="1" topLeftCell="A10" workbookViewId="0">
      <selection activeCell="S10" sqref="S1:T1048576"/>
    </sheetView>
  </sheetViews>
  <sheetFormatPr defaultRowHeight="15" x14ac:dyDescent="0.25"/>
  <cols>
    <col min="2" max="2" width="29.7109375" customWidth="1"/>
    <col min="5" max="5" width="15.85546875" customWidth="1"/>
    <col min="6" max="6" width="16.28515625" customWidth="1"/>
    <col min="9" max="9" width="15.42578125" customWidth="1"/>
    <col min="10" max="10" width="14" customWidth="1"/>
    <col min="12" max="12" width="12.28515625" bestFit="1" customWidth="1"/>
    <col min="13" max="13" width="16.28515625" customWidth="1"/>
    <col min="18" max="18" width="13.85546875" customWidth="1"/>
  </cols>
  <sheetData>
    <row r="2" spans="2:15" ht="15.75" thickBot="1" x14ac:dyDescent="0.3"/>
    <row r="3" spans="2:15" ht="15.75" thickBot="1" x14ac:dyDescent="0.3">
      <c r="B3" s="40" t="s">
        <v>0</v>
      </c>
      <c r="C3" s="41"/>
      <c r="D3" s="41"/>
      <c r="E3" s="42"/>
      <c r="F3" s="40" t="s">
        <v>1</v>
      </c>
      <c r="G3" s="41"/>
      <c r="H3" s="41"/>
      <c r="I3" s="42"/>
      <c r="J3" s="37" t="s">
        <v>2</v>
      </c>
      <c r="K3" s="38"/>
      <c r="L3" s="38"/>
      <c r="M3" s="39"/>
      <c r="N3" s="1"/>
      <c r="O3" s="1"/>
    </row>
    <row r="4" spans="2:15" x14ac:dyDescent="0.25">
      <c r="B4" s="5" t="s">
        <v>3</v>
      </c>
      <c r="C4" s="26" t="s">
        <v>4</v>
      </c>
      <c r="D4" s="33" t="s">
        <v>5</v>
      </c>
      <c r="E4" s="3" t="s">
        <v>6</v>
      </c>
      <c r="F4" s="5" t="s">
        <v>7</v>
      </c>
      <c r="G4" s="5" t="s">
        <v>4</v>
      </c>
      <c r="H4" s="33" t="s">
        <v>5</v>
      </c>
      <c r="I4" s="3" t="s">
        <v>6</v>
      </c>
      <c r="J4" s="35" t="s">
        <v>24</v>
      </c>
      <c r="K4" s="5" t="s">
        <v>4</v>
      </c>
      <c r="L4" s="33" t="s">
        <v>5</v>
      </c>
      <c r="M4" s="5" t="s">
        <v>6</v>
      </c>
      <c r="N4" s="1"/>
      <c r="O4" s="1"/>
    </row>
    <row r="5" spans="2:15" ht="15.75" thickBot="1" x14ac:dyDescent="0.3">
      <c r="B5" s="8" t="s">
        <v>8</v>
      </c>
      <c r="C5" s="16" t="s">
        <v>9</v>
      </c>
      <c r="D5" s="34"/>
      <c r="E5" s="8" t="s">
        <v>9</v>
      </c>
      <c r="F5" s="5" t="s">
        <v>10</v>
      </c>
      <c r="G5" s="5" t="s">
        <v>9</v>
      </c>
      <c r="H5" s="34"/>
      <c r="I5" s="4"/>
      <c r="J5" s="36"/>
      <c r="K5" s="5" t="s">
        <v>9</v>
      </c>
      <c r="L5" s="34"/>
      <c r="M5" s="5" t="s">
        <v>9</v>
      </c>
      <c r="N5" s="1"/>
      <c r="O5" s="1"/>
    </row>
    <row r="6" spans="2:15" ht="15.75" thickBot="1" x14ac:dyDescent="0.3">
      <c r="B6" s="23" t="s">
        <v>11</v>
      </c>
      <c r="C6" s="2">
        <v>159</v>
      </c>
      <c r="D6" s="24">
        <f>E6/E12</f>
        <v>0.46589376914646341</v>
      </c>
      <c r="E6" s="21">
        <v>69730900</v>
      </c>
      <c r="F6" s="26" t="s">
        <v>12</v>
      </c>
      <c r="G6" s="28">
        <v>125</v>
      </c>
      <c r="H6" s="24">
        <f>I6/I12</f>
        <v>0.3326975086810931</v>
      </c>
      <c r="I6" s="18">
        <v>49795250</v>
      </c>
      <c r="J6" s="3" t="s">
        <v>21</v>
      </c>
      <c r="K6" s="2">
        <v>164</v>
      </c>
      <c r="L6" s="31">
        <f>M6/M12</f>
        <v>0.55600021604684469</v>
      </c>
      <c r="M6" s="18">
        <v>83217244</v>
      </c>
      <c r="N6" s="1"/>
      <c r="O6" s="1"/>
    </row>
    <row r="7" spans="2:15" ht="15.75" thickBot="1" x14ac:dyDescent="0.3">
      <c r="B7" s="4" t="s">
        <v>13</v>
      </c>
      <c r="C7" s="6">
        <v>52</v>
      </c>
      <c r="D7" s="24">
        <f>E7/E12</f>
        <v>0.14448734053416434</v>
      </c>
      <c r="E7" s="22">
        <v>21625600</v>
      </c>
      <c r="F7" s="5" t="s">
        <v>14</v>
      </c>
      <c r="G7" s="6">
        <v>175</v>
      </c>
      <c r="H7" s="24">
        <f>I7/I12</f>
        <v>0.55910889602815084</v>
      </c>
      <c r="I7" s="19">
        <v>83682524</v>
      </c>
      <c r="J7" s="3" t="s">
        <v>22</v>
      </c>
      <c r="K7" s="6">
        <v>176</v>
      </c>
      <c r="L7" s="31">
        <f>M7/M12</f>
        <v>0.4331760615285592</v>
      </c>
      <c r="M7" s="19">
        <v>64834000</v>
      </c>
      <c r="N7" s="1"/>
      <c r="O7" s="1"/>
    </row>
    <row r="8" spans="2:15" ht="15.75" thickBot="1" x14ac:dyDescent="0.3">
      <c r="B8" s="4" t="s">
        <v>15</v>
      </c>
      <c r="C8" s="6">
        <v>21</v>
      </c>
      <c r="D8" s="24">
        <f>E8/E12</f>
        <v>9.8950203153252342E-2</v>
      </c>
      <c r="E8" s="22">
        <v>14810000</v>
      </c>
      <c r="F8" s="5" t="s">
        <v>16</v>
      </c>
      <c r="G8" s="6">
        <v>22</v>
      </c>
      <c r="H8" s="24">
        <f>I8/I12</f>
        <v>6.0141612773660119E-2</v>
      </c>
      <c r="I8" s="19">
        <v>9001470</v>
      </c>
      <c r="J8" s="3" t="s">
        <v>25</v>
      </c>
      <c r="K8" s="6">
        <v>2</v>
      </c>
      <c r="L8" s="31">
        <f>M8/M12</f>
        <v>4.1424122859565465E-3</v>
      </c>
      <c r="M8" s="19">
        <v>620000</v>
      </c>
      <c r="N8" s="1"/>
      <c r="O8" s="1"/>
    </row>
    <row r="9" spans="2:15" ht="15.75" thickBot="1" x14ac:dyDescent="0.3">
      <c r="B9" s="4" t="s">
        <v>17</v>
      </c>
      <c r="C9" s="6">
        <v>100</v>
      </c>
      <c r="D9" s="24">
        <f>E9/E12</f>
        <v>0.27679828731830408</v>
      </c>
      <c r="E9" s="22">
        <v>41428744</v>
      </c>
      <c r="F9" s="5" t="s">
        <v>18</v>
      </c>
      <c r="G9" s="6">
        <v>21</v>
      </c>
      <c r="H9" s="31">
        <f>I9/I12</f>
        <v>4.8051982517095936E-2</v>
      </c>
      <c r="I9" s="19">
        <v>7192000</v>
      </c>
      <c r="J9" s="3" t="s">
        <v>26</v>
      </c>
      <c r="K9" s="6">
        <v>1</v>
      </c>
      <c r="L9" s="30">
        <f>M9/M12</f>
        <v>6.6813101386395905E-3</v>
      </c>
      <c r="M9" s="19">
        <v>1000000</v>
      </c>
      <c r="N9" s="1"/>
      <c r="O9" s="1"/>
    </row>
    <row r="10" spans="2:15" ht="15.75" thickBot="1" x14ac:dyDescent="0.3">
      <c r="B10" s="4" t="s">
        <v>19</v>
      </c>
      <c r="C10" s="6">
        <v>0</v>
      </c>
      <c r="D10" s="24">
        <f>E10/E12</f>
        <v>0</v>
      </c>
      <c r="E10" s="22">
        <v>0</v>
      </c>
      <c r="F10" s="5"/>
      <c r="G10" s="7"/>
      <c r="H10" s="25"/>
      <c r="I10" s="7"/>
      <c r="J10" s="14"/>
      <c r="K10" s="6"/>
      <c r="L10" s="13"/>
      <c r="M10" s="19"/>
      <c r="N10" s="1"/>
      <c r="O10" s="1"/>
    </row>
    <row r="11" spans="2:15" ht="15.75" thickBot="1" x14ac:dyDescent="0.3">
      <c r="B11" s="4" t="s">
        <v>23</v>
      </c>
      <c r="C11" s="6">
        <v>11</v>
      </c>
      <c r="D11" s="24">
        <f>E11/E12</f>
        <v>1.387039984781579E-2</v>
      </c>
      <c r="E11" s="22">
        <v>2076000</v>
      </c>
      <c r="F11" s="7"/>
      <c r="G11" s="7"/>
      <c r="H11" s="25"/>
      <c r="I11" s="12"/>
      <c r="J11" s="14"/>
      <c r="K11" s="6"/>
      <c r="L11" s="13"/>
      <c r="M11" s="19"/>
      <c r="N11" s="1"/>
      <c r="O11" s="1"/>
    </row>
    <row r="12" spans="2:15" ht="15.75" thickBot="1" x14ac:dyDescent="0.3">
      <c r="B12" s="15" t="s">
        <v>20</v>
      </c>
      <c r="C12" s="15">
        <f>SUM(C6:C11)</f>
        <v>343</v>
      </c>
      <c r="D12" s="17">
        <f>SUM(D6:D11)</f>
        <v>1</v>
      </c>
      <c r="E12" s="20">
        <f>SUM(E6:E11)</f>
        <v>149671244</v>
      </c>
      <c r="F12" s="15" t="s">
        <v>20</v>
      </c>
      <c r="G12" s="27">
        <f>SUM(G6:G11)</f>
        <v>343</v>
      </c>
      <c r="H12" s="17">
        <v>0.99999999999999989</v>
      </c>
      <c r="I12" s="20">
        <f>SUM(I6:I11)</f>
        <v>149671244</v>
      </c>
      <c r="J12" s="15" t="s">
        <v>20</v>
      </c>
      <c r="K12" s="15">
        <f>SUM(K6:K11)</f>
        <v>343</v>
      </c>
      <c r="L12" s="17">
        <v>1</v>
      </c>
      <c r="M12" s="20">
        <f>SUM(M6:M11)</f>
        <v>149671244</v>
      </c>
    </row>
    <row r="13" spans="2:15" x14ac:dyDescent="0.25">
      <c r="B13" s="1"/>
      <c r="C13" s="1"/>
      <c r="D13" s="29"/>
      <c r="E13" s="9"/>
      <c r="F13" s="9"/>
      <c r="G13" s="9"/>
      <c r="H13" s="1"/>
      <c r="I13" s="9"/>
      <c r="J13" s="1"/>
      <c r="K13" s="1"/>
      <c r="L13" s="1"/>
      <c r="M13" s="9"/>
    </row>
    <row r="14" spans="2:15" x14ac:dyDescent="0.25">
      <c r="B14" s="1"/>
      <c r="C14" s="1"/>
      <c r="D14" s="11"/>
      <c r="E14" s="10"/>
      <c r="F14" s="9"/>
      <c r="G14" s="9"/>
      <c r="H14" s="1"/>
      <c r="I14" s="9"/>
      <c r="J14" s="1"/>
      <c r="K14" s="1"/>
      <c r="L14" s="1"/>
      <c r="M14" s="9"/>
    </row>
    <row r="15" spans="2:15" x14ac:dyDescent="0.25">
      <c r="B15" s="1"/>
      <c r="C15" s="1"/>
      <c r="D15" s="1"/>
      <c r="E15" s="9"/>
      <c r="F15" s="10"/>
      <c r="G15" s="10"/>
      <c r="H15" s="11"/>
      <c r="I15" s="10"/>
      <c r="J15" s="11"/>
      <c r="K15" s="11"/>
      <c r="L15" s="11"/>
      <c r="M15" s="10"/>
    </row>
    <row r="16" spans="2:15" x14ac:dyDescent="0.25">
      <c r="B16" s="1"/>
      <c r="C16" s="1"/>
      <c r="D16" s="1"/>
      <c r="E16" s="9"/>
      <c r="F16" s="9"/>
      <c r="G16" s="9"/>
      <c r="H16" s="1"/>
      <c r="I16" s="9"/>
      <c r="J16" s="1"/>
      <c r="K16" s="1"/>
      <c r="L16" s="1"/>
      <c r="M16" s="9"/>
    </row>
    <row r="17" spans="2:13" x14ac:dyDescent="0.25">
      <c r="B17" s="1"/>
      <c r="C17" s="1"/>
      <c r="D17" s="1"/>
      <c r="E17" s="9"/>
      <c r="F17" s="9"/>
      <c r="G17" s="9"/>
      <c r="H17" s="1"/>
      <c r="I17" s="9"/>
      <c r="J17" s="1"/>
      <c r="K17" s="1"/>
      <c r="L17" s="1"/>
      <c r="M17" s="9"/>
    </row>
    <row r="18" spans="2:13" x14ac:dyDescent="0.25">
      <c r="B18" s="1"/>
      <c r="C18" s="1"/>
      <c r="D18" s="1"/>
      <c r="E18" s="9"/>
      <c r="F18" s="9"/>
      <c r="G18" s="9"/>
      <c r="H18" s="1"/>
      <c r="I18" s="9"/>
      <c r="J18" s="1"/>
      <c r="K18" s="1"/>
      <c r="L18" s="1"/>
      <c r="M18" s="9"/>
    </row>
    <row r="19" spans="2:13" x14ac:dyDescent="0.25">
      <c r="B19" s="1"/>
      <c r="C19" s="1"/>
      <c r="D19" s="1"/>
      <c r="E19" s="9"/>
      <c r="F19" s="9"/>
      <c r="G19" s="9"/>
      <c r="H19" s="1"/>
      <c r="I19" s="9"/>
      <c r="J19" s="1"/>
      <c r="K19" s="1"/>
      <c r="L19" s="1"/>
      <c r="M19" s="9"/>
    </row>
    <row r="20" spans="2:13" x14ac:dyDescent="0.25">
      <c r="B20" s="1"/>
      <c r="C20" s="1"/>
      <c r="D20" s="1"/>
      <c r="E20" s="9"/>
      <c r="F20" s="9"/>
      <c r="G20" s="9"/>
      <c r="H20" s="1"/>
      <c r="I20" s="9"/>
      <c r="J20" s="1"/>
      <c r="K20" s="1"/>
      <c r="L20" s="1"/>
      <c r="M20" s="9"/>
    </row>
    <row r="21" spans="2:13" x14ac:dyDescent="0.25">
      <c r="B21" s="1"/>
      <c r="C21" s="1"/>
      <c r="D21" s="1"/>
      <c r="E21" s="9"/>
      <c r="F21" s="9"/>
      <c r="G21" s="9"/>
      <c r="H21" s="1"/>
      <c r="I21" s="9"/>
      <c r="J21" s="1"/>
      <c r="K21" s="1"/>
      <c r="L21" s="1"/>
      <c r="M21" s="9"/>
    </row>
    <row r="22" spans="2:13" x14ac:dyDescent="0.25">
      <c r="B22" s="1"/>
      <c r="C22" s="1"/>
      <c r="D22" s="1"/>
      <c r="E22" s="9"/>
      <c r="F22" s="9"/>
      <c r="G22" s="9"/>
      <c r="H22" s="1"/>
      <c r="I22" s="9"/>
      <c r="J22" s="1"/>
      <c r="K22" s="1"/>
      <c r="L22" s="1"/>
      <c r="M22" s="9"/>
    </row>
    <row r="23" spans="2:13" x14ac:dyDescent="0.25">
      <c r="B23" s="1"/>
      <c r="C23" s="1"/>
      <c r="D23" s="1"/>
      <c r="E23" s="9"/>
      <c r="F23" s="9"/>
      <c r="G23" s="9"/>
      <c r="H23" s="1"/>
      <c r="I23" s="9"/>
      <c r="J23" s="1"/>
      <c r="K23" s="1"/>
      <c r="L23" s="1"/>
      <c r="M23" s="9"/>
    </row>
    <row r="24" spans="2:13" x14ac:dyDescent="0.25">
      <c r="B24" s="1"/>
      <c r="C24" s="1"/>
      <c r="D24" s="1"/>
      <c r="E24" s="9"/>
      <c r="F24" s="9"/>
      <c r="G24" s="9"/>
      <c r="H24" s="1"/>
      <c r="I24" s="9"/>
      <c r="J24" s="1"/>
      <c r="K24" s="1"/>
      <c r="L24" s="1"/>
      <c r="M24" s="9"/>
    </row>
    <row r="25" spans="2:13" x14ac:dyDescent="0.25">
      <c r="B25" s="1"/>
      <c r="C25" s="1"/>
      <c r="D25" s="1"/>
      <c r="E25" s="9"/>
      <c r="F25" s="9"/>
      <c r="G25" s="9"/>
      <c r="H25" s="1"/>
      <c r="I25" s="9"/>
      <c r="J25" s="1"/>
      <c r="K25" s="1"/>
      <c r="L25" s="1"/>
      <c r="M25" s="9"/>
    </row>
    <row r="26" spans="2:13" x14ac:dyDescent="0.25">
      <c r="B26" s="1"/>
      <c r="C26" s="1"/>
      <c r="D26" s="1"/>
      <c r="E26" s="9"/>
      <c r="F26" s="9"/>
      <c r="G26" s="9"/>
      <c r="H26" s="1"/>
      <c r="I26" s="9"/>
      <c r="J26" s="1"/>
      <c r="K26" s="1"/>
      <c r="L26" s="1"/>
      <c r="M26" s="9"/>
    </row>
    <row r="27" spans="2:13" x14ac:dyDescent="0.25">
      <c r="B27" s="1"/>
      <c r="C27" s="1"/>
      <c r="D27" s="1"/>
      <c r="E27" s="9"/>
      <c r="F27" s="9"/>
      <c r="G27" s="9"/>
      <c r="H27" s="1"/>
      <c r="I27" s="9"/>
      <c r="J27" s="1"/>
      <c r="K27" s="1"/>
      <c r="L27" s="1"/>
      <c r="M27" s="9"/>
    </row>
    <row r="28" spans="2:13" x14ac:dyDescent="0.25">
      <c r="B28" s="1"/>
      <c r="C28" s="1"/>
      <c r="D28" s="1"/>
      <c r="E28" s="9"/>
      <c r="F28" s="9"/>
      <c r="G28" s="9"/>
      <c r="H28" s="1"/>
      <c r="I28" s="9"/>
      <c r="J28" s="1"/>
      <c r="K28" s="1"/>
      <c r="L28" s="1"/>
      <c r="M28" s="9"/>
    </row>
    <row r="34" spans="10:10" x14ac:dyDescent="0.25">
      <c r="J34" s="32"/>
    </row>
  </sheetData>
  <mergeCells count="7">
    <mergeCell ref="D4:D5"/>
    <mergeCell ref="H4:H5"/>
    <mergeCell ref="L4:L5"/>
    <mergeCell ref="J4:J5"/>
    <mergeCell ref="J3:M3"/>
    <mergeCell ref="B3:E3"/>
    <mergeCell ref="F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e2e881-9f69-45ff-be6b-932b98448b1d">
      <Terms xmlns="http://schemas.microsoft.com/office/infopath/2007/PartnerControls"/>
    </lcf76f155ced4ddcb4097134ff3c332f>
    <TaxCatchAll xmlns="a4f845ad-5cab-4219-b5de-64f6cedc76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C9247273A9643AD92FDD666FF3393" ma:contentTypeVersion="12" ma:contentTypeDescription="Creare un nuovo documento." ma:contentTypeScope="" ma:versionID="87b34f8ed43b92c966d93dae4347b7bd">
  <xsd:schema xmlns:xsd="http://www.w3.org/2001/XMLSchema" xmlns:xs="http://www.w3.org/2001/XMLSchema" xmlns:p="http://schemas.microsoft.com/office/2006/metadata/properties" xmlns:ns2="ade2e881-9f69-45ff-be6b-932b98448b1d" xmlns:ns3="a4f845ad-5cab-4219-b5de-64f6cedc76ea" targetNamespace="http://schemas.microsoft.com/office/2006/metadata/properties" ma:root="true" ma:fieldsID="2b4a4a70011591becaaf0bc2a2fe4211" ns2:_="" ns3:_="">
    <xsd:import namespace="ade2e881-9f69-45ff-be6b-932b98448b1d"/>
    <xsd:import namespace="a4f845ad-5cab-4219-b5de-64f6cedc76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2e881-9f69-45ff-be6b-932b98448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5f532d31-e7a6-4afa-80a3-6cfa5aeb57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845ad-5cab-4219-b5de-64f6cedc76e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aaf71f-1bcc-4094-90a6-0aa34e33ae90}" ma:internalName="TaxCatchAll" ma:showField="CatchAllData" ma:web="a4f845ad-5cab-4219-b5de-64f6cedc76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3568D0-5AC8-4334-A9BE-BBE8B0B7C752}">
  <ds:schemaRefs>
    <ds:schemaRef ds:uri="http://schemas.microsoft.com/office/2006/metadata/properties"/>
    <ds:schemaRef ds:uri="http://schemas.microsoft.com/office/infopath/2007/PartnerControls"/>
    <ds:schemaRef ds:uri="ade2e881-9f69-45ff-be6b-932b98448b1d"/>
    <ds:schemaRef ds:uri="a4f845ad-5cab-4219-b5de-64f6cedc76ea"/>
  </ds:schemaRefs>
</ds:datastoreItem>
</file>

<file path=customXml/itemProps2.xml><?xml version="1.0" encoding="utf-8"?>
<ds:datastoreItem xmlns:ds="http://schemas.openxmlformats.org/officeDocument/2006/customXml" ds:itemID="{97DB1F59-88A0-4CBC-8B98-D349F2C61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2e881-9f69-45ff-be6b-932b98448b1d"/>
    <ds:schemaRef ds:uri="a4f845ad-5cab-4219-b5de-64f6cedc7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C3C9E-A8A8-46BD-9F85-F431A53504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Del Neri</dc:creator>
  <cp:lastModifiedBy>Paola Del Neri</cp:lastModifiedBy>
  <dcterms:created xsi:type="dcterms:W3CDTF">2023-06-22T10:23:29Z</dcterms:created>
  <dcterms:modified xsi:type="dcterms:W3CDTF">2024-02-06T11:54:36Z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0x010100CCBC9247273A9643AD92FDD666FF3393</vt:lpwstr>
  </property>
  <property fmtid="{D5CDD505-2E9C-101B-9397-08002B2CF9AE}" pid="3" name="MediaServiceImageTags">
    <vt:lpwstr/>
  </property>
</Properties>
</file>