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vgplus.sharepoint.com/sites/FRIE/Documenti condivisi/RIUNIONI/TORTE E STATISTICHE/2024/"/>
    </mc:Choice>
  </mc:AlternateContent>
  <xr:revisionPtr revIDLastSave="107" documentId="8_{5DF82F16-9431-42E5-A12F-F3D149837AB4}" xr6:coauthVersionLast="47" xr6:coauthVersionMax="47" xr10:uidLastSave="{E72CEC90-1A81-4A54-AB4B-D4629448FA6B}"/>
  <bookViews>
    <workbookView xWindow="-120" yWindow="-120" windowWidth="29040" windowHeight="15720" xr2:uid="{D8A35BE4-873D-4CFB-85A0-BC78AD089F6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M16" i="1"/>
  <c r="E13" i="1"/>
  <c r="E16" i="1" s="1"/>
  <c r="C16" i="1"/>
  <c r="I16" i="1"/>
  <c r="H10" i="1" s="1"/>
  <c r="G16" i="1"/>
  <c r="H12" i="1" l="1"/>
  <c r="L10" i="1"/>
  <c r="L11" i="1"/>
  <c r="H11" i="1"/>
  <c r="H13" i="1"/>
  <c r="D12" i="1"/>
  <c r="D11" i="1"/>
  <c r="D15" i="1"/>
  <c r="D13" i="1"/>
  <c r="D10" i="1"/>
  <c r="D14" i="1"/>
  <c r="L16" i="1" l="1"/>
  <c r="H16" i="1"/>
</calcChain>
</file>

<file path=xl/sharedStrings.xml><?xml version="1.0" encoding="utf-8"?>
<sst xmlns="http://schemas.openxmlformats.org/spreadsheetml/2006/main" count="43" uniqueCount="30">
  <si>
    <t>ISTITUTI (1)</t>
  </si>
  <si>
    <t>PROVINCE (2)</t>
  </si>
  <si>
    <t>LEGGI (3)</t>
  </si>
  <si>
    <t xml:space="preserve">ISTITUTI </t>
  </si>
  <si>
    <t>N.</t>
  </si>
  <si>
    <t>%</t>
  </si>
  <si>
    <t>Importi</t>
  </si>
  <si>
    <t xml:space="preserve">PROVINCIA </t>
  </si>
  <si>
    <t xml:space="preserve">LEGGI </t>
  </si>
  <si>
    <t>CONVENZIONATI</t>
  </si>
  <si>
    <t>Mutui</t>
  </si>
  <si>
    <t>INVESTIMENTO</t>
  </si>
  <si>
    <t>CassaCentrale</t>
  </si>
  <si>
    <t>PN</t>
  </si>
  <si>
    <t>L. 908/55</t>
  </si>
  <si>
    <t>CiviBank</t>
  </si>
  <si>
    <t>UD</t>
  </si>
  <si>
    <t xml:space="preserve">Intesa SanPaolo </t>
  </si>
  <si>
    <t>GO</t>
  </si>
  <si>
    <t>L. 8/70</t>
  </si>
  <si>
    <t>ICCREA</t>
  </si>
  <si>
    <t>TS</t>
  </si>
  <si>
    <t>Unicredit</t>
  </si>
  <si>
    <t>TOTALE</t>
  </si>
  <si>
    <t>Credit Agricole</t>
  </si>
  <si>
    <t>DOCUMENTAZIONE STATISTICA</t>
  </si>
  <si>
    <t xml:space="preserve">CONCESSIONI DI MUTUO DELIBERATE DAL COMITATO FRIE </t>
  </si>
  <si>
    <t>EVIDENZA PER ISTITUTI CONVENZIONATI, PROVINCIA E DATORI DI FONDI (LEGGI)</t>
  </si>
  <si>
    <t>(importi in unità di EURO)</t>
  </si>
  <si>
    <t>SITUAZIONE POST RIUNIONE COMITATO N.3 del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</si>
</sst>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0" fillId="0" borderId="4" xfId="0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</a:t>
            </a:r>
            <a:r>
              <a:rPr lang="it-IT" cap="none" baseline="0"/>
              <a:t>oncessioni per Gruppo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065874713637673E-2"/>
          <c:y val="0.26263846978326633"/>
          <c:w val="0.79593494209450233"/>
          <c:h val="0.65757545931758532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926-434D-A12F-D063DC05F0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926-434D-A12F-D063DC05F0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7926-434D-A12F-D063DC05F0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926-434D-A12F-D063DC05F0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926-434D-A12F-D063DC05F0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926-434D-A12F-D063DC05F069}"/>
              </c:ext>
            </c:extLst>
          </c:dPt>
          <c:dLbls>
            <c:dLbl>
              <c:idx val="0"/>
              <c:layout>
                <c:manualLayout>
                  <c:x val="-7.5473224806436867E-2"/>
                  <c:y val="-8.7503996922447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97216532904484"/>
                      <c:h val="0.15983886140435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26-434D-A12F-D063DC05F069}"/>
                </c:ext>
              </c:extLst>
            </c:dLbl>
            <c:dLbl>
              <c:idx val="1"/>
              <c:layout>
                <c:manualLayout>
                  <c:x val="6.1096136567834684E-2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6-434D-A12F-D063DC05F069}"/>
                </c:ext>
              </c:extLst>
            </c:dLbl>
            <c:dLbl>
              <c:idx val="2"/>
              <c:layout>
                <c:manualLayout>
                  <c:x val="1.5414157045398226E-2"/>
                  <c:y val="6.89295174810080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87435532822547"/>
                      <c:h val="0.23895851560221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926-434D-A12F-D063DC05F069}"/>
                </c:ext>
              </c:extLst>
            </c:dLbl>
            <c:dLbl>
              <c:idx val="3"/>
              <c:layout>
                <c:manualLayout>
                  <c:x val="3.4422445749194654E-2"/>
                  <c:y val="8.9654140193175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34515496883645"/>
                      <c:h val="0.163935185185185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926-434D-A12F-D063DC05F0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2413718725410897"/>
                      <c:h val="0.145416666666666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926-434D-A12F-D063DC05F0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6-434D-A12F-D063DC05F0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Foglio1!$B$10:$B$15</c:f>
              <c:strCache>
                <c:ptCount val="6"/>
                <c:pt idx="0">
                  <c:v>CassaCentrale</c:v>
                </c:pt>
                <c:pt idx="1">
                  <c:v>CiviBank</c:v>
                </c:pt>
                <c:pt idx="2">
                  <c:v>Intesa SanPaolo </c:v>
                </c:pt>
                <c:pt idx="3">
                  <c:v>ICCREA</c:v>
                </c:pt>
                <c:pt idx="4">
                  <c:v>Unicredit</c:v>
                </c:pt>
                <c:pt idx="5">
                  <c:v>Credit Agricole</c:v>
                </c:pt>
              </c:strCache>
            </c:strRef>
          </c:cat>
          <c:val>
            <c:numRef>
              <c:f>Foglio1!$E$10:$E$15</c:f>
              <c:numCache>
                <c:formatCode>#,##0.00</c:formatCode>
                <c:ptCount val="6"/>
                <c:pt idx="0">
                  <c:v>1185000</c:v>
                </c:pt>
                <c:pt idx="1">
                  <c:v>1525500</c:v>
                </c:pt>
                <c:pt idx="2">
                  <c:v>900000</c:v>
                </c:pt>
                <c:pt idx="3">
                  <c:v>9729000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6-434D-A12F-D063DC05F06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</a:t>
            </a:r>
            <a:r>
              <a:rPr lang="it-IT" cap="none" baseline="0"/>
              <a:t>oncessioni per provincia 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19993966211838E-2"/>
          <c:y val="0.23725393700787406"/>
          <c:w val="0.80157509201789745"/>
          <c:h val="0.6575754593175853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6E0-4220-B3D2-FEE3368AC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6E0-4220-B3D2-FEE3368AC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6E0-4220-B3D2-FEE3368AC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6E0-4220-B3D2-FEE3368ACF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6E0-4220-B3D2-FEE3368ACF5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6E0-4220-B3D2-FEE3368ACF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6E0-4220-B3D2-FEE3368ACF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6E0-4220-B3D2-FEE3368ACF5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Foglio1!$F$10:$F$13</c:f>
              <c:strCache>
                <c:ptCount val="4"/>
                <c:pt idx="0">
                  <c:v>PN</c:v>
                </c:pt>
                <c:pt idx="1">
                  <c:v>UD</c:v>
                </c:pt>
                <c:pt idx="2">
                  <c:v>GO</c:v>
                </c:pt>
                <c:pt idx="3">
                  <c:v>TS</c:v>
                </c:pt>
              </c:strCache>
            </c:strRef>
          </c:cat>
          <c:val>
            <c:numRef>
              <c:f>Foglio1!$I$10:$I$13</c:f>
              <c:numCache>
                <c:formatCode>#,##0.00</c:formatCode>
                <c:ptCount val="4"/>
                <c:pt idx="0">
                  <c:v>1409000</c:v>
                </c:pt>
                <c:pt idx="1">
                  <c:v>10138000</c:v>
                </c:pt>
                <c:pt idx="2">
                  <c:v>0</c:v>
                </c:pt>
                <c:pt idx="3">
                  <c:v>1792500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220-B3D2-FEE3368ACF5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cap="none" baseline="0"/>
              <a:t>Concessioni per legge</a:t>
            </a:r>
          </a:p>
        </c:rich>
      </c:tx>
      <c:layout>
        <c:manualLayout>
          <c:xMode val="edge"/>
          <c:yMode val="edge"/>
          <c:x val="0.2980971128608924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408876730164145E-2"/>
          <c:y val="0.24651319626713328"/>
          <c:w val="0.8073337259946991"/>
          <c:h val="0.6575754593175853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EC6-45EA-910D-4B17EEA7DC23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EC6-45EA-910D-4B17EEA7DC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EC6-45EA-910D-4B17EEA7DC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EC6-45EA-910D-4B17EEA7DC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Foglio1!$J$10:$J$11</c:f>
              <c:strCache>
                <c:ptCount val="2"/>
                <c:pt idx="0">
                  <c:v>L. 908/55</c:v>
                </c:pt>
                <c:pt idx="1">
                  <c:v>L. 8/70</c:v>
                </c:pt>
              </c:strCache>
            </c:strRef>
          </c:cat>
          <c:val>
            <c:numRef>
              <c:f>Foglio1!$M$10:$M$11</c:f>
              <c:numCache>
                <c:formatCode>#,##0.00</c:formatCode>
                <c:ptCount val="2"/>
                <c:pt idx="0">
                  <c:v>3571500</c:v>
                </c:pt>
                <c:pt idx="1">
                  <c:v>9768000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6-45EA-910D-4B17EEA7DC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16</xdr:row>
      <xdr:rowOff>147637</xdr:rowOff>
    </xdr:from>
    <xdr:to>
      <xdr:col>6</xdr:col>
      <xdr:colOff>295274</xdr:colOff>
      <xdr:row>33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35BFC4-A2F2-83BB-86CF-FE74A6EB3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519112</xdr:colOff>
      <xdr:row>16</xdr:row>
      <xdr:rowOff>128587</xdr:rowOff>
    </xdr:from>
    <xdr:to>
      <xdr:col>12</xdr:col>
      <xdr:colOff>190500</xdr:colOff>
      <xdr:row>31</xdr:row>
      <xdr:rowOff>14287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0B35F0E-B847-8684-1CFA-3FDE8888F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404812</xdr:colOff>
      <xdr:row>16</xdr:row>
      <xdr:rowOff>80962</xdr:rowOff>
    </xdr:from>
    <xdr:to>
      <xdr:col>18</xdr:col>
      <xdr:colOff>457200</xdr:colOff>
      <xdr:row>30</xdr:row>
      <xdr:rowOff>157162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893B6EE-6244-A1B9-7347-0C5144BDC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87A3-553C-428B-B178-322F69652511}">
  <dimension ref="A1:P32"/>
  <sheetViews>
    <sheetView tabSelected="1" workbookViewId="0">
      <selection activeCell="D35" sqref="D35"/>
    </sheetView>
  </sheetViews>
  <sheetFormatPr defaultRowHeight="15" x14ac:dyDescent="0.25"/>
  <cols>
    <col min="2" max="2" width="18.85546875" customWidth="1"/>
    <col min="5" max="5" width="15.42578125" bestFit="1" customWidth="1"/>
    <col min="6" max="6" width="15" customWidth="1"/>
    <col min="9" max="9" width="15.42578125" bestFit="1" customWidth="1"/>
    <col min="10" max="10" width="10" customWidth="1"/>
    <col min="13" max="13" width="15.42578125" bestFit="1" customWidth="1"/>
  </cols>
  <sheetData>
    <row r="1" spans="1:16" s="1" customFormat="1" ht="12.75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" customFormat="1" ht="12.75" x14ac:dyDescent="0.2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12.75" x14ac:dyDescent="0.2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12.75" x14ac:dyDescent="0.2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1" customFormat="1" ht="12.75" x14ac:dyDescent="0.2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thickBot="1" x14ac:dyDescent="0.3"/>
    <row r="7" spans="1:16" ht="15.75" thickBot="1" x14ac:dyDescent="0.3">
      <c r="A7" s="1"/>
      <c r="B7" s="31" t="s">
        <v>0</v>
      </c>
      <c r="C7" s="32"/>
      <c r="D7" s="32"/>
      <c r="E7" s="33"/>
      <c r="F7" s="31" t="s">
        <v>1</v>
      </c>
      <c r="G7" s="32"/>
      <c r="H7" s="32"/>
      <c r="I7" s="33"/>
      <c r="J7" s="34" t="s">
        <v>2</v>
      </c>
      <c r="K7" s="35"/>
      <c r="L7" s="35"/>
      <c r="M7" s="36"/>
      <c r="N7" s="1"/>
      <c r="O7" s="1"/>
    </row>
    <row r="8" spans="1:16" x14ac:dyDescent="0.25">
      <c r="A8" s="1"/>
      <c r="B8" s="2" t="s">
        <v>3</v>
      </c>
      <c r="C8" s="3" t="s">
        <v>4</v>
      </c>
      <c r="D8" s="37" t="s">
        <v>5</v>
      </c>
      <c r="E8" s="4" t="s">
        <v>6</v>
      </c>
      <c r="F8" s="2" t="s">
        <v>7</v>
      </c>
      <c r="G8" s="2" t="s">
        <v>4</v>
      </c>
      <c r="H8" s="37" t="s">
        <v>5</v>
      </c>
      <c r="I8" s="4" t="s">
        <v>6</v>
      </c>
      <c r="J8" s="39" t="s">
        <v>8</v>
      </c>
      <c r="K8" s="2" t="s">
        <v>4</v>
      </c>
      <c r="L8" s="37" t="s">
        <v>5</v>
      </c>
      <c r="M8" s="2" t="s">
        <v>6</v>
      </c>
      <c r="N8" s="1"/>
      <c r="O8" s="1"/>
    </row>
    <row r="9" spans="1:16" ht="15.75" thickBot="1" x14ac:dyDescent="0.3">
      <c r="A9" s="1"/>
      <c r="B9" s="6" t="s">
        <v>9</v>
      </c>
      <c r="C9" s="7" t="s">
        <v>10</v>
      </c>
      <c r="D9" s="38"/>
      <c r="E9" s="6" t="s">
        <v>10</v>
      </c>
      <c r="F9" s="2" t="s">
        <v>11</v>
      </c>
      <c r="G9" s="2" t="s">
        <v>10</v>
      </c>
      <c r="H9" s="38"/>
      <c r="I9" s="8" t="s">
        <v>10</v>
      </c>
      <c r="J9" s="40"/>
      <c r="K9" s="2" t="s">
        <v>10</v>
      </c>
      <c r="L9" s="38"/>
      <c r="M9" s="2" t="s">
        <v>10</v>
      </c>
      <c r="N9" s="1"/>
      <c r="O9" s="1"/>
    </row>
    <row r="10" spans="1:16" x14ac:dyDescent="0.25">
      <c r="A10" s="1"/>
      <c r="B10" s="5" t="s">
        <v>12</v>
      </c>
      <c r="C10" s="9">
        <v>1</v>
      </c>
      <c r="D10" s="10">
        <f>E10/E16</f>
        <v>8.8833914314629489E-2</v>
      </c>
      <c r="E10" s="11">
        <v>1185000</v>
      </c>
      <c r="F10" s="3" t="s">
        <v>13</v>
      </c>
      <c r="G10" s="12">
        <v>2</v>
      </c>
      <c r="H10" s="10">
        <f>I10/I16</f>
        <v>0.10562614790659321</v>
      </c>
      <c r="I10" s="13">
        <v>1409000</v>
      </c>
      <c r="J10" s="5" t="s">
        <v>14</v>
      </c>
      <c r="K10" s="9">
        <v>4</v>
      </c>
      <c r="L10" s="10">
        <f>M10/M16</f>
        <v>0.26773867086472508</v>
      </c>
      <c r="M10" s="13">
        <v>3571500</v>
      </c>
      <c r="N10" s="1"/>
      <c r="O10" s="1"/>
    </row>
    <row r="11" spans="1:16" x14ac:dyDescent="0.25">
      <c r="A11" s="1"/>
      <c r="B11" s="8" t="s">
        <v>15</v>
      </c>
      <c r="C11" s="14">
        <v>2</v>
      </c>
      <c r="D11" s="15">
        <f>E11/E16</f>
        <v>0.11435960868098505</v>
      </c>
      <c r="E11" s="16">
        <v>1525500</v>
      </c>
      <c r="F11" s="2" t="s">
        <v>16</v>
      </c>
      <c r="G11" s="14">
        <v>4</v>
      </c>
      <c r="H11" s="15">
        <f>I11/I16</f>
        <v>0.75999850069342934</v>
      </c>
      <c r="I11" s="17">
        <v>10138000</v>
      </c>
      <c r="J11" s="8" t="s">
        <v>19</v>
      </c>
      <c r="K11" s="14">
        <v>4</v>
      </c>
      <c r="L11" s="15">
        <f>M11/M16</f>
        <v>0.73226132913527497</v>
      </c>
      <c r="M11" s="17">
        <v>9768000</v>
      </c>
      <c r="N11" s="1"/>
      <c r="O11" s="1"/>
    </row>
    <row r="12" spans="1:16" x14ac:dyDescent="0.25">
      <c r="A12" s="1"/>
      <c r="B12" s="8" t="s">
        <v>17</v>
      </c>
      <c r="C12" s="14">
        <v>1</v>
      </c>
      <c r="D12" s="15">
        <f>E12/E16</f>
        <v>6.7468795681997082E-2</v>
      </c>
      <c r="E12" s="16">
        <v>900000</v>
      </c>
      <c r="F12" s="2" t="s">
        <v>18</v>
      </c>
      <c r="G12" s="14">
        <v>0</v>
      </c>
      <c r="H12" s="15">
        <f>I12/I16</f>
        <v>0</v>
      </c>
      <c r="I12" s="17">
        <v>0</v>
      </c>
      <c r="J12" s="27"/>
      <c r="K12" s="27"/>
      <c r="L12" s="27"/>
      <c r="M12" s="27"/>
      <c r="N12" s="1"/>
      <c r="O12" s="1"/>
    </row>
    <row r="13" spans="1:16" x14ac:dyDescent="0.25">
      <c r="A13" s="1"/>
      <c r="B13" s="8" t="s">
        <v>20</v>
      </c>
      <c r="C13" s="14">
        <v>4</v>
      </c>
      <c r="D13" s="15">
        <f>E13/E16</f>
        <v>0.72933768132238841</v>
      </c>
      <c r="E13" s="16">
        <f>2454000+7275000</f>
        <v>9729000</v>
      </c>
      <c r="F13" s="2" t="s">
        <v>21</v>
      </c>
      <c r="G13" s="14">
        <v>2</v>
      </c>
      <c r="H13" s="15">
        <f>I13/I16</f>
        <v>0.1343753513999775</v>
      </c>
      <c r="I13" s="17">
        <v>1792500</v>
      </c>
      <c r="J13" s="14"/>
      <c r="K13" s="14"/>
      <c r="L13" s="15"/>
      <c r="M13" s="17"/>
      <c r="N13" s="1"/>
      <c r="O13" s="1"/>
    </row>
    <row r="14" spans="1:16" x14ac:dyDescent="0.25">
      <c r="A14" s="1"/>
      <c r="B14" s="8" t="s">
        <v>22</v>
      </c>
      <c r="C14" s="14">
        <v>0</v>
      </c>
      <c r="D14" s="15">
        <f>E14/E16</f>
        <v>0</v>
      </c>
      <c r="E14" s="16">
        <v>0</v>
      </c>
      <c r="F14" s="2"/>
      <c r="G14" s="18"/>
      <c r="H14" s="15"/>
      <c r="I14" s="18"/>
      <c r="J14" s="14"/>
      <c r="K14" s="14"/>
      <c r="L14" s="15"/>
      <c r="M14" s="17"/>
      <c r="N14" s="1"/>
      <c r="O14" s="1"/>
    </row>
    <row r="15" spans="1:16" ht="15.75" thickBot="1" x14ac:dyDescent="0.3">
      <c r="A15" s="1"/>
      <c r="B15" s="8" t="s">
        <v>24</v>
      </c>
      <c r="C15" s="14">
        <v>0</v>
      </c>
      <c r="D15" s="15">
        <f>E15/E16</f>
        <v>0</v>
      </c>
      <c r="E15" s="16">
        <v>0</v>
      </c>
      <c r="F15" s="18"/>
      <c r="G15" s="18"/>
      <c r="H15" s="15"/>
      <c r="I15" s="19"/>
      <c r="J15" s="28"/>
      <c r="K15" s="28"/>
      <c r="L15" s="29"/>
      <c r="M15" s="30"/>
      <c r="N15" s="1"/>
      <c r="O15" s="1"/>
    </row>
    <row r="16" spans="1:16" ht="15.75" thickBot="1" x14ac:dyDescent="0.3">
      <c r="A16" s="1"/>
      <c r="B16" s="20" t="s">
        <v>23</v>
      </c>
      <c r="C16" s="20">
        <f>SUM(C10:C15)</f>
        <v>8</v>
      </c>
      <c r="D16" s="21">
        <v>1</v>
      </c>
      <c r="E16" s="22">
        <f>SUM(E10:E15)</f>
        <v>13339500</v>
      </c>
      <c r="F16" s="20" t="s">
        <v>23</v>
      </c>
      <c r="G16" s="23">
        <f>SUM(G10:G15)</f>
        <v>8</v>
      </c>
      <c r="H16" s="21">
        <f>SUM(H10:H13)</f>
        <v>1</v>
      </c>
      <c r="I16" s="22">
        <f>SUM(I10:I15)</f>
        <v>13339500</v>
      </c>
      <c r="J16" s="20" t="s">
        <v>23</v>
      </c>
      <c r="K16" s="20">
        <f>SUM(K10:K15)</f>
        <v>8</v>
      </c>
      <c r="L16" s="21">
        <f>SUM(L10:L11)</f>
        <v>1</v>
      </c>
      <c r="M16" s="22">
        <f>SUM(M10:M15)</f>
        <v>13339500</v>
      </c>
      <c r="N16" s="1"/>
      <c r="O16" s="1"/>
    </row>
    <row r="17" spans="1:15" x14ac:dyDescent="0.25">
      <c r="A17" s="1"/>
      <c r="B17" s="1"/>
      <c r="C17" s="1"/>
      <c r="D17" s="1"/>
      <c r="E17" s="24"/>
      <c r="F17" s="24"/>
      <c r="G17" s="24"/>
      <c r="H17" s="1"/>
      <c r="I17" s="24"/>
      <c r="J17" s="1"/>
      <c r="K17" s="1"/>
      <c r="L17" s="1"/>
      <c r="M17" s="24"/>
      <c r="N17" s="1"/>
      <c r="O17" s="1"/>
    </row>
    <row r="18" spans="1:15" x14ac:dyDescent="0.25">
      <c r="A18" s="1"/>
      <c r="B18" s="1"/>
      <c r="C18" s="1"/>
      <c r="D18" s="25"/>
      <c r="E18" s="26"/>
      <c r="F18" s="24"/>
      <c r="G18" s="24"/>
      <c r="H18" s="1"/>
      <c r="I18" s="24"/>
      <c r="J18" s="1"/>
      <c r="K18" s="1"/>
      <c r="L18" s="1"/>
      <c r="M18" s="24"/>
      <c r="N18" s="1"/>
      <c r="O18" s="1"/>
    </row>
    <row r="19" spans="1:15" x14ac:dyDescent="0.25">
      <c r="A19" s="1"/>
      <c r="B19" s="1"/>
      <c r="C19" s="1"/>
      <c r="D19" s="1"/>
      <c r="E19" s="24"/>
      <c r="F19" s="26"/>
      <c r="G19" s="26"/>
      <c r="H19" s="25"/>
      <c r="I19" s="26"/>
      <c r="J19" s="25"/>
      <c r="K19" s="25"/>
      <c r="L19" s="25"/>
      <c r="M19" s="26"/>
      <c r="N19" s="1"/>
      <c r="O19" s="1"/>
    </row>
    <row r="20" spans="1:15" x14ac:dyDescent="0.25">
      <c r="A20" s="1"/>
      <c r="B20" s="1"/>
      <c r="C20" s="1"/>
      <c r="D20" s="1"/>
      <c r="E20" s="24"/>
      <c r="F20" s="24"/>
      <c r="G20" s="24"/>
      <c r="H20" s="1"/>
      <c r="I20" s="24"/>
      <c r="J20" s="1"/>
      <c r="K20" s="1"/>
      <c r="L20" s="1"/>
      <c r="M20" s="24"/>
      <c r="N20" s="1"/>
      <c r="O20" s="1"/>
    </row>
    <row r="21" spans="1:15" x14ac:dyDescent="0.25">
      <c r="A21" s="1"/>
      <c r="B21" s="1"/>
      <c r="C21" s="1"/>
      <c r="D21" s="1"/>
      <c r="E21" s="24"/>
      <c r="F21" s="24"/>
      <c r="G21" s="24"/>
      <c r="H21" s="1"/>
      <c r="I21" s="24"/>
      <c r="J21" s="1"/>
      <c r="K21" s="1"/>
      <c r="L21" s="1"/>
      <c r="M21" s="24"/>
      <c r="N21" s="1"/>
      <c r="O21" s="1"/>
    </row>
    <row r="22" spans="1:15" x14ac:dyDescent="0.25">
      <c r="A22" s="1"/>
      <c r="B22" s="1"/>
      <c r="C22" s="1"/>
      <c r="D22" s="1"/>
      <c r="E22" s="24"/>
      <c r="F22" s="24"/>
      <c r="G22" s="24"/>
      <c r="H22" s="1"/>
      <c r="I22" s="24"/>
      <c r="J22" s="1"/>
      <c r="K22" s="1"/>
      <c r="L22" s="1"/>
      <c r="M22" s="24"/>
      <c r="N22" s="1"/>
      <c r="O22" s="1"/>
    </row>
    <row r="23" spans="1:15" x14ac:dyDescent="0.25">
      <c r="A23" s="1"/>
      <c r="B23" s="1"/>
      <c r="C23" s="1"/>
      <c r="D23" s="1"/>
      <c r="E23" s="24"/>
      <c r="F23" s="24"/>
      <c r="G23" s="24"/>
      <c r="H23" s="1"/>
      <c r="I23" s="24"/>
      <c r="J23" s="1"/>
      <c r="K23" s="1"/>
      <c r="L23" s="1"/>
      <c r="M23" s="24"/>
      <c r="N23" s="1"/>
      <c r="O23" s="1"/>
    </row>
    <row r="24" spans="1:15" x14ac:dyDescent="0.25">
      <c r="A24" s="1"/>
      <c r="B24" s="1"/>
      <c r="C24" s="1"/>
      <c r="D24" s="1"/>
      <c r="E24" s="24"/>
      <c r="F24" s="24"/>
      <c r="G24" s="24"/>
      <c r="H24" s="1"/>
      <c r="I24" s="24"/>
      <c r="J24" s="1"/>
      <c r="K24" s="1"/>
      <c r="L24" s="1"/>
      <c r="M24" s="24"/>
      <c r="N24" s="1"/>
      <c r="O24" s="1"/>
    </row>
    <row r="25" spans="1:15" x14ac:dyDescent="0.25">
      <c r="A25" s="1"/>
      <c r="B25" s="1"/>
      <c r="C25" s="1"/>
      <c r="D25" s="1"/>
      <c r="E25" s="24"/>
      <c r="F25" s="24"/>
      <c r="G25" s="24"/>
      <c r="H25" s="1"/>
      <c r="I25" s="24"/>
      <c r="J25" s="1"/>
      <c r="K25" s="1"/>
      <c r="L25" s="1"/>
      <c r="M25" s="24"/>
      <c r="N25" s="1"/>
      <c r="O25" s="1"/>
    </row>
    <row r="26" spans="1:15" x14ac:dyDescent="0.25">
      <c r="A26" s="1"/>
      <c r="B26" s="1"/>
      <c r="C26" s="1"/>
      <c r="D26" s="1"/>
      <c r="E26" s="24"/>
      <c r="F26" s="24"/>
      <c r="G26" s="24"/>
      <c r="H26" s="1"/>
      <c r="I26" s="24"/>
      <c r="J26" s="1"/>
      <c r="K26" s="1"/>
      <c r="L26" s="1"/>
      <c r="M26" s="24"/>
      <c r="N26" s="1"/>
      <c r="O26" s="1"/>
    </row>
    <row r="27" spans="1:15" x14ac:dyDescent="0.25">
      <c r="A27" s="1"/>
      <c r="B27" s="1"/>
      <c r="C27" s="1"/>
      <c r="D27" s="1"/>
      <c r="E27" s="24"/>
      <c r="F27" s="24"/>
      <c r="G27" s="24"/>
      <c r="H27" s="1"/>
      <c r="I27" s="24"/>
      <c r="J27" s="1"/>
      <c r="K27" s="1"/>
      <c r="L27" s="1"/>
      <c r="M27" s="24"/>
      <c r="N27" s="1"/>
      <c r="O27" s="1"/>
    </row>
    <row r="28" spans="1:15" x14ac:dyDescent="0.25">
      <c r="A28" s="1"/>
      <c r="B28" s="1"/>
      <c r="C28" s="1"/>
      <c r="D28" s="1"/>
      <c r="E28" s="24"/>
      <c r="F28" s="24"/>
      <c r="G28" s="24"/>
      <c r="H28" s="1"/>
      <c r="I28" s="24"/>
      <c r="J28" s="1"/>
      <c r="K28" s="1"/>
      <c r="L28" s="1"/>
      <c r="M28" s="24"/>
      <c r="N28" s="1"/>
      <c r="O28" s="1"/>
    </row>
    <row r="29" spans="1:15" x14ac:dyDescent="0.25">
      <c r="A29" s="1"/>
      <c r="B29" s="1"/>
      <c r="C29" s="1"/>
      <c r="D29" s="1"/>
      <c r="E29" s="24"/>
      <c r="F29" s="24"/>
      <c r="G29" s="24"/>
      <c r="H29" s="1"/>
      <c r="I29" s="24"/>
      <c r="J29" s="1"/>
      <c r="K29" s="1"/>
      <c r="L29" s="1"/>
      <c r="M29" s="24"/>
      <c r="N29" s="1"/>
      <c r="O29" s="1"/>
    </row>
    <row r="30" spans="1:15" x14ac:dyDescent="0.25">
      <c r="A30" s="1"/>
      <c r="B30" s="1"/>
      <c r="C30" s="1"/>
      <c r="D30" s="1"/>
      <c r="E30" s="24"/>
      <c r="F30" s="24"/>
      <c r="G30" s="24"/>
      <c r="H30" s="1"/>
      <c r="I30" s="24"/>
      <c r="J30" s="1"/>
      <c r="K30" s="1"/>
      <c r="L30" s="1"/>
      <c r="M30" s="24"/>
      <c r="N30" s="1"/>
      <c r="O30" s="1"/>
    </row>
    <row r="31" spans="1:15" x14ac:dyDescent="0.25">
      <c r="A31" s="1"/>
      <c r="B31" s="1"/>
      <c r="C31" s="1"/>
      <c r="D31" s="1"/>
      <c r="E31" s="24"/>
      <c r="F31" s="24"/>
      <c r="G31" s="24"/>
      <c r="H31" s="1"/>
      <c r="I31" s="24"/>
      <c r="J31" s="1"/>
      <c r="K31" s="1"/>
      <c r="L31" s="1"/>
      <c r="M31" s="24"/>
      <c r="N31" s="1"/>
      <c r="O31" s="1"/>
    </row>
    <row r="32" spans="1:15" x14ac:dyDescent="0.25">
      <c r="A32" s="1"/>
      <c r="B32" s="1"/>
      <c r="C32" s="1"/>
      <c r="D32" s="1"/>
      <c r="E32" s="24"/>
      <c r="F32" s="24"/>
      <c r="G32" s="24"/>
      <c r="H32" s="1"/>
      <c r="I32" s="24"/>
      <c r="J32" s="1"/>
      <c r="K32" s="1"/>
      <c r="L32" s="1"/>
      <c r="M32" s="24"/>
      <c r="N32" s="1"/>
      <c r="O32" s="1"/>
    </row>
  </sheetData>
  <mergeCells count="12">
    <mergeCell ref="A1:P1"/>
    <mergeCell ref="A2:P2"/>
    <mergeCell ref="A3:P3"/>
    <mergeCell ref="A4:P4"/>
    <mergeCell ref="A5:P5"/>
    <mergeCell ref="B7:E7"/>
    <mergeCell ref="F7:I7"/>
    <mergeCell ref="J7:M7"/>
    <mergeCell ref="D8:D9"/>
    <mergeCell ref="H8:H9"/>
    <mergeCell ref="J8:J9"/>
    <mergeCell ref="L8:L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e2e881-9f69-45ff-be6b-932b98448b1d">
      <Terms xmlns="http://schemas.microsoft.com/office/infopath/2007/PartnerControls"/>
    </lcf76f155ced4ddcb4097134ff3c332f>
    <TaxCatchAll xmlns="a4f845ad-5cab-4219-b5de-64f6cedc76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C9247273A9643AD92FDD666FF3393" ma:contentTypeVersion="12" ma:contentTypeDescription="Creare un nuovo documento." ma:contentTypeScope="" ma:versionID="87b34f8ed43b92c966d93dae4347b7bd">
  <xsd:schema xmlns:xsd="http://www.w3.org/2001/XMLSchema" xmlns:xs="http://www.w3.org/2001/XMLSchema" xmlns:p="http://schemas.microsoft.com/office/2006/metadata/properties" xmlns:ns2="ade2e881-9f69-45ff-be6b-932b98448b1d" xmlns:ns3="a4f845ad-5cab-4219-b5de-64f6cedc76ea" targetNamespace="http://schemas.microsoft.com/office/2006/metadata/properties" ma:root="true" ma:fieldsID="2b4a4a70011591becaaf0bc2a2fe4211" ns2:_="" ns3:_="">
    <xsd:import namespace="ade2e881-9f69-45ff-be6b-932b98448b1d"/>
    <xsd:import namespace="a4f845ad-5cab-4219-b5de-64f6cedc76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2e881-9f69-45ff-be6b-932b98448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5f532d31-e7a6-4afa-80a3-6cfa5aeb57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845ad-5cab-4219-b5de-64f6cedc76e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aaf71f-1bcc-4094-90a6-0aa34e33ae90}" ma:internalName="TaxCatchAll" ma:showField="CatchAllData" ma:web="a4f845ad-5cab-4219-b5de-64f6cedc76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0DF11-1A80-4BF4-B5BF-B457B6534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A5E9F3-7E7F-474E-A18B-40893F4223FE}">
  <ds:schemaRefs>
    <ds:schemaRef ds:uri="http://schemas.microsoft.com/office/2006/metadata/properties"/>
    <ds:schemaRef ds:uri="http://schemas.microsoft.com/office/infopath/2007/PartnerControls"/>
    <ds:schemaRef ds:uri="ade2e881-9f69-45ff-be6b-932b98448b1d"/>
    <ds:schemaRef ds:uri="a4f845ad-5cab-4219-b5de-64f6cedc76ea"/>
  </ds:schemaRefs>
</ds:datastoreItem>
</file>

<file path=customXml/itemProps3.xml><?xml version="1.0" encoding="utf-8"?>
<ds:datastoreItem xmlns:ds="http://schemas.openxmlformats.org/officeDocument/2006/customXml" ds:itemID="{43827044-4468-43C8-9892-F6D88A64E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2e881-9f69-45ff-be6b-932b98448b1d"/>
    <ds:schemaRef ds:uri="a4f845ad-5cab-4219-b5de-64f6cedc7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Del Neri</dc:creator>
  <cp:lastModifiedBy>Paola Del Neri</cp:lastModifiedBy>
  <dcterms:created xsi:type="dcterms:W3CDTF">2023-06-22T14:04:33Z</dcterms:created>
  <dcterms:modified xsi:type="dcterms:W3CDTF">2024-04-08T14:02:17Z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0x010100CCBC9247273A9643AD92FDD666FF3393</vt:lpwstr>
  </property>
  <property fmtid="{D5CDD505-2E9C-101B-9397-08002B2CF9AE}" pid="3" name="MediaServiceImageTags">
    <vt:lpwstr/>
  </property>
</Properties>
</file>